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8910" firstSheet="1" activeTab="1"/>
  </bookViews>
  <sheets>
    <sheet name="การตั้งจุดตรวจ " sheetId="4" state="hidden" r:id="rId1"/>
    <sheet name="การตั้งจุดตรวจ." sheetId="5" r:id="rId2"/>
  </sheets>
  <calcPr calcId="152511"/>
</workbook>
</file>

<file path=xl/calcChain.xml><?xml version="1.0" encoding="utf-8"?>
<calcChain xmlns="http://schemas.openxmlformats.org/spreadsheetml/2006/main">
  <c r="G15" i="4" l="1"/>
  <c r="B15" i="5"/>
  <c r="C15" i="5"/>
  <c r="D15" i="5"/>
  <c r="E15" i="5"/>
  <c r="F15" i="5"/>
  <c r="G15" i="5"/>
  <c r="H15" i="5"/>
  <c r="I8" i="5"/>
  <c r="I9" i="5"/>
  <c r="I10" i="5"/>
  <c r="I11" i="5"/>
  <c r="I12" i="5"/>
  <c r="I13" i="5"/>
  <c r="I15" i="5" s="1"/>
  <c r="B15" i="4" l="1"/>
  <c r="C15" i="4"/>
  <c r="D15" i="4"/>
  <c r="E15" i="4"/>
  <c r="F15" i="4"/>
</calcChain>
</file>

<file path=xl/sharedStrings.xml><?xml version="1.0" encoding="utf-8"?>
<sst xmlns="http://schemas.openxmlformats.org/spreadsheetml/2006/main" count="70" uniqueCount="39">
  <si>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</si>
  <si>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</si>
  <si>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</si>
  <si>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</si>
  <si>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</si>
  <si>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</si>
  <si>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</si>
  <si>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</si>
  <si>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</si>
  <si>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</si>
  <si>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</si>
  <si>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</si>
  <si>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          ตรวจแล้วถูกต้อง</t>
  </si>
  <si>
    <t>ประจำปีงบประมาณ พ.ศ. 2567 สถานีตำรวจภูธรดำเนินสะดวก  จังหวัดราชบุรี</t>
  </si>
  <si>
    <r>
      <t xml:space="preserve">พ.ต.ท. </t>
    </r>
    <r>
      <rPr>
        <sz val="16"/>
        <color theme="0"/>
        <rFont val="TH SarabunIT๙"/>
        <family val="2"/>
      </rPr>
      <t>งษ์ศรีเมือง</t>
    </r>
  </si>
  <si>
    <t xml:space="preserve">        ( กฤษกร  อริยานนท์ )</t>
  </si>
  <si>
    <t xml:space="preserve">   รอง ผกก.ป.สภ.ดำเนินสะดวก</t>
  </si>
  <si>
    <t xml:space="preserve">  ( นนท์  ภักดีพันธ์ )</t>
  </si>
  <si>
    <t xml:space="preserve">  ผกก.สภ.ดำเนินสะดวก</t>
  </si>
  <si>
    <t xml:space="preserve">       พ.ต.อ. </t>
  </si>
  <si>
    <t>ผลการดำเนินงานในการตั้งจุดตรวจ กวดขันวินัยจราจร</t>
  </si>
  <si>
    <t xml:space="preserve"> ต.ค.2566</t>
  </si>
  <si>
    <t>พ.ย.2566</t>
  </si>
  <si>
    <t>ธ.ค.2566</t>
  </si>
  <si>
    <t>ม.ค.2567</t>
  </si>
  <si>
    <t>ก.พ.2567</t>
  </si>
  <si>
    <r>
      <rPr>
        <u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 ว่ากล่าวตักเตือน ยอดรวมจากระบบ PTM และโปรแกรมขับดี</t>
    </r>
  </si>
  <si>
    <t>ในระบบขับดี</t>
  </si>
  <si>
    <t>รวมว่ากล่าว ตักเตือน</t>
  </si>
  <si>
    <t xml:space="preserve">ใบสั่งระบบ </t>
  </si>
  <si>
    <t>PTM (ราย)</t>
  </si>
  <si>
    <t>(ครั้ง)</t>
  </si>
  <si>
    <t xml:space="preserve"> (ราย)</t>
  </si>
  <si>
    <r>
      <t xml:space="preserve">พ.ต.ท. </t>
    </r>
    <r>
      <rPr>
        <sz val="18"/>
        <color theme="0"/>
        <rFont val="TH SarabunIT๙"/>
        <family val="2"/>
      </rPr>
      <t>งษ์ศรีเมือง</t>
    </r>
  </si>
  <si>
    <t>จำนวนตั้งจุดตรวจ</t>
  </si>
  <si>
    <t xml:space="preserve">   พ.ต.อ. </t>
  </si>
  <si>
    <r>
      <rPr>
        <u/>
        <sz val="18"/>
        <color theme="1"/>
        <rFont val="TH SarabunIT๙"/>
        <family val="2"/>
      </rPr>
      <t>หมายเหตุ</t>
    </r>
    <r>
      <rPr>
        <sz val="18"/>
        <color theme="1"/>
        <rFont val="TH SarabunIT๙"/>
        <family val="2"/>
      </rPr>
      <t xml:space="preserve">  ข้อมูลจากระบบ PTM และโปรแกรมขับดี</t>
    </r>
  </si>
  <si>
    <t>มี.ค.2567</t>
  </si>
  <si>
    <t xml:space="preserve">ข้อมูล ณ วันที่  1  เมษายน 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</si>
</sst>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color theme="0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8"/>
      <color theme="1"/>
      <name val="TH SarabunIT๙"/>
      <family val="2"/>
    </font>
    <font>
      <u/>
      <sz val="16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8"/>
      <color theme="1"/>
      <name val="TH SarabunIT๙"/>
      <family val="2"/>
    </font>
    <font>
      <u/>
      <sz val="18"/>
      <color theme="1"/>
      <name val="TH SarabunIT๙"/>
      <family val="2"/>
    </font>
    <font>
      <sz val="18"/>
      <color theme="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/>
    <xf numFmtId="0" fontId="6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shrinkToFit="1"/>
    </xf>
    <xf numFmtId="0" fontId="8" fillId="0" borderId="0" xfId="0" applyFont="1"/>
    <xf numFmtId="0" fontId="13" fillId="4" borderId="3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13" fillId="7" borderId="3" xfId="0" applyFont="1" applyFill="1" applyBorder="1" applyAlignment="1">
      <alignment horizontal="center" vertical="center" shrinkToFit="1"/>
    </xf>
    <xf numFmtId="0" fontId="13" fillId="8" borderId="3" xfId="0" applyFont="1" applyFill="1" applyBorder="1" applyAlignment="1">
      <alignment horizontal="center" vertical="center" shrinkToFit="1"/>
    </xf>
    <xf numFmtId="0" fontId="13" fillId="9" borderId="3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13" fillId="8" borderId="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3" fillId="10" borderId="4" xfId="0" applyFont="1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shrinkToFit="1"/>
    </xf>
    <xf numFmtId="0" fontId="8" fillId="5" borderId="1" xfId="0" applyFont="1" applyFill="1" applyBorder="1" applyAlignment="1">
      <alignment horizontal="center" shrinkToFit="1"/>
    </xf>
    <xf numFmtId="0" fontId="8" fillId="7" borderId="1" xfId="0" applyFont="1" applyFill="1" applyBorder="1" applyAlignment="1">
      <alignment horizontal="center" shrinkToFit="1"/>
    </xf>
    <xf numFmtId="0" fontId="8" fillId="8" borderId="1" xfId="0" applyFont="1" applyFill="1" applyBorder="1" applyAlignment="1">
      <alignment horizontal="center" shrinkToFit="1"/>
    </xf>
    <xf numFmtId="0" fontId="8" fillId="9" borderId="1" xfId="0" applyFont="1" applyFill="1" applyBorder="1" applyAlignment="1">
      <alignment horizontal="center" shrinkToFit="1"/>
    </xf>
    <xf numFmtId="0" fontId="8" fillId="10" borderId="1" xfId="0" applyFont="1" applyFill="1" applyBorder="1" applyAlignment="1">
      <alignment horizontal="center" shrinkToFit="1"/>
    </xf>
    <xf numFmtId="49" fontId="13" fillId="6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shrinkToFit="1"/>
    </xf>
    <xf numFmtId="0" fontId="13" fillId="5" borderId="1" xfId="0" applyFont="1" applyFill="1" applyBorder="1" applyAlignment="1">
      <alignment horizontal="center" shrinkToFit="1"/>
    </xf>
    <xf numFmtId="0" fontId="13" fillId="7" borderId="1" xfId="0" applyFont="1" applyFill="1" applyBorder="1" applyAlignment="1">
      <alignment horizontal="center" shrinkToFit="1"/>
    </xf>
    <xf numFmtId="0" fontId="13" fillId="8" borderId="1" xfId="0" applyFont="1" applyFill="1" applyBorder="1" applyAlignment="1">
      <alignment horizontal="center" shrinkToFit="1"/>
    </xf>
    <xf numFmtId="0" fontId="13" fillId="9" borderId="1" xfId="0" applyFont="1" applyFill="1" applyBorder="1" applyAlignment="1">
      <alignment horizontal="center" shrinkToFit="1"/>
    </xf>
    <xf numFmtId="0" fontId="13" fillId="10" borderId="1" xfId="0" applyFont="1" applyFill="1" applyBorder="1" applyAlignment="1">
      <alignment horizontal="center" shrinkToFi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10" borderId="1" xfId="1" applyNumberFormat="1" applyFont="1" applyFill="1" applyBorder="1" applyAlignment="1">
      <alignment horizontal="center" shrinkToFit="1"/>
    </xf>
    <xf numFmtId="0" fontId="6" fillId="10" borderId="3" xfId="0" applyFont="1" applyFill="1" applyBorder="1" applyAlignment="1">
      <alignment horizontal="center" vertical="center" wrapText="1" shrinkToFit="1"/>
    </xf>
    <xf numFmtId="0" fontId="13" fillId="5" borderId="5" xfId="0" applyFont="1" applyFill="1" applyBorder="1" applyAlignment="1">
      <alignment horizontal="center" vertical="center" shrinkToFit="1"/>
    </xf>
    <xf numFmtId="0" fontId="13" fillId="7" borderId="0" xfId="0" applyFont="1" applyFill="1" applyAlignment="1">
      <alignment horizontal="center" vertical="center" shrinkToFit="1"/>
    </xf>
    <xf numFmtId="0" fontId="13" fillId="9" borderId="5" xfId="0" applyFont="1" applyFill="1" applyBorder="1" applyAlignment="1">
      <alignment horizontal="center" vertical="center" shrinkToFit="1"/>
    </xf>
    <xf numFmtId="0" fontId="6" fillId="10" borderId="3" xfId="0" applyFont="1" applyFill="1" applyBorder="1" applyAlignment="1">
      <alignment horizontal="center" vertical="center" shrinkToFit="1"/>
    </xf>
    <xf numFmtId="0" fontId="13" fillId="8" borderId="4" xfId="0" applyFont="1" applyFill="1" applyBorder="1" applyAlignment="1">
      <alignment horizontal="center" vertical="center" shrinkToFit="1"/>
    </xf>
    <xf numFmtId="0" fontId="13" fillId="9" borderId="4" xfId="0" applyFont="1" applyFill="1" applyBorder="1" applyAlignment="1">
      <alignment horizontal="center" vertical="center" shrinkToFit="1"/>
    </xf>
    <xf numFmtId="0" fontId="13" fillId="5" borderId="7" xfId="0" applyFont="1" applyFill="1" applyBorder="1" applyAlignment="1">
      <alignment horizontal="center" vertical="center" shrinkToFit="1"/>
    </xf>
    <xf numFmtId="0" fontId="13" fillId="7" borderId="4" xfId="0" applyFont="1" applyFill="1" applyBorder="1" applyAlignment="1">
      <alignment horizontal="center" vertical="center" shrinkToFit="1"/>
    </xf>
    <xf numFmtId="0" fontId="8" fillId="11" borderId="1" xfId="0" applyFont="1" applyFill="1" applyBorder="1" applyAlignment="1">
      <alignment horizontal="center" shrinkToFit="1"/>
    </xf>
    <xf numFmtId="0" fontId="13" fillId="11" borderId="1" xfId="0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shrinkToFit="1"/>
    </xf>
    <xf numFmtId="0" fontId="8" fillId="0" borderId="0" xfId="0" applyFont="1" applyAlignment="1">
      <alignment horizontal="center" shrinkToFit="1"/>
    </xf>
    <xf numFmtId="0" fontId="13" fillId="10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17</xdr:row>
      <xdr:rowOff>15240</xdr:rowOff>
    </xdr:from>
    <xdr:to>
      <xdr:col>2</xdr:col>
      <xdr:colOff>477664</xdr:colOff>
      <xdr:row>19</xdr:row>
      <xdr:rowOff>18288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70C2BC26-5E4F-DCC1-6F44-B52CAB02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59" y="43357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17</xdr:row>
      <xdr:rowOff>45585</xdr:rowOff>
    </xdr:from>
    <xdr:to>
      <xdr:col>5</xdr:col>
      <xdr:colOff>434340</xdr:colOff>
      <xdr:row>19</xdr:row>
      <xdr:rowOff>3809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A8332D17-353A-C1D8-6C84-103FD192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41" y="4366125"/>
          <a:ext cx="861059" cy="384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487679</xdr:colOff>
      <xdr:row>17</xdr:row>
      <xdr:rowOff>15240</xdr:rowOff>
    </xdr:from>
    <xdr:to>
      <xdr:col>2</xdr:col>
      <xdr:colOff>630449</xdr:colOff>
      <xdr:row>19</xdr:row>
      <xdr:rowOff>18289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10B965A2-73ED-42F3-A446-F3B4217A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79" y="4488180"/>
          <a:ext cx="1094885" cy="42976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838201</xdr:colOff>
      <xdr:row>16</xdr:row>
      <xdr:rowOff>378893</xdr:rowOff>
    </xdr:from>
    <xdr:to>
      <xdr:col>5</xdr:col>
      <xdr:colOff>733906</xdr:colOff>
      <xdr:row>19</xdr:row>
      <xdr:rowOff>3810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507DDA79-3F0F-4DAB-9DB1-C55879905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66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1" y="4463213"/>
          <a:ext cx="967739" cy="432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0" zoomScaleNormal="100" zoomScaleSheetLayoutView="100" workbookViewId="0">
      <selection activeCell="I8" sqref="I8"/>
    </sheetView>
  </sheetViews>
  <sheetFormatPr defaultColWidth="8.85546875" defaultRowHeight="15"/>
  <cols>
    <col min="1" max="1" width="16.7109375" style="3" customWidth="1"/>
    <col min="2" max="2" width="16.140625" style="3" customWidth="1"/>
    <col min="3" max="3" width="20.140625" style="3" customWidth="1"/>
    <col min="4" max="4" width="18.7109375" style="3" customWidth="1"/>
    <col min="5" max="5" width="18.42578125" style="3" customWidth="1"/>
    <col min="6" max="6" width="17.140625" style="3" customWidth="1"/>
    <col min="7" max="7" width="16.28515625" style="3" customWidth="1"/>
    <col min="8" max="16384" width="8.85546875" style="3"/>
  </cols>
  <sheetData>
    <row r="1" spans="1:7" ht="25.5" customHeight="1">
      <c r="A1" s="66" t="s">
        <v>11</v>
      </c>
      <c r="B1" s="66"/>
      <c r="C1" s="66"/>
      <c r="D1" s="66"/>
      <c r="E1" s="66"/>
      <c r="F1" s="66"/>
      <c r="G1" s="66"/>
    </row>
    <row r="2" spans="1:7" ht="21" customHeight="1">
      <c r="A2" s="66" t="s">
        <v>13</v>
      </c>
      <c r="B2" s="66"/>
      <c r="C2" s="66"/>
      <c r="D2" s="66"/>
      <c r="E2" s="66"/>
      <c r="F2" s="66"/>
      <c r="G2" s="66"/>
    </row>
    <row r="3" spans="1:7" ht="18" customHeight="1">
      <c r="A3" s="67" t="s">
        <v>20</v>
      </c>
      <c r="B3" s="67"/>
      <c r="C3" s="67"/>
      <c r="D3" s="67"/>
      <c r="E3" s="67"/>
      <c r="F3" s="67"/>
      <c r="G3" s="67"/>
    </row>
    <row r="4" spans="1:7" ht="25.5" customHeight="1">
      <c r="A4" s="61" t="s">
        <v>38</v>
      </c>
      <c r="B4" s="62"/>
      <c r="C4" s="62"/>
      <c r="D4" s="62"/>
      <c r="E4" s="62"/>
      <c r="F4" s="62"/>
      <c r="G4" s="62"/>
    </row>
    <row r="5" spans="1:7" ht="23.25" customHeight="1">
      <c r="A5" s="65" t="s">
        <v>1</v>
      </c>
      <c r="B5" s="65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7" ht="21" customHeight="1">
      <c r="A6" s="65"/>
      <c r="B6" s="65"/>
      <c r="C6" s="10" t="s">
        <v>6</v>
      </c>
      <c r="D6" s="11" t="s">
        <v>6</v>
      </c>
      <c r="E6" s="12" t="s">
        <v>10</v>
      </c>
      <c r="F6" s="13" t="s">
        <v>4</v>
      </c>
      <c r="G6" s="13" t="s">
        <v>4</v>
      </c>
    </row>
    <row r="7" spans="1:7" ht="17.25" customHeight="1">
      <c r="A7" s="65"/>
      <c r="B7" s="65"/>
      <c r="C7" s="14"/>
      <c r="D7" s="15"/>
      <c r="E7" s="16" t="s">
        <v>4</v>
      </c>
      <c r="F7" s="16"/>
      <c r="G7" s="16"/>
    </row>
    <row r="8" spans="1:7" ht="24" customHeight="1">
      <c r="A8" s="7" t="s">
        <v>21</v>
      </c>
      <c r="B8" s="4">
        <v>11</v>
      </c>
      <c r="C8" s="59">
        <v>564</v>
      </c>
      <c r="D8" s="59">
        <v>239</v>
      </c>
      <c r="E8" s="59">
        <v>239</v>
      </c>
      <c r="F8" s="59">
        <v>325</v>
      </c>
      <c r="G8" s="59">
        <v>194</v>
      </c>
    </row>
    <row r="9" spans="1:7" ht="20.100000000000001" customHeight="1">
      <c r="A9" s="7" t="s">
        <v>22</v>
      </c>
      <c r="B9" s="4">
        <v>0</v>
      </c>
      <c r="C9" s="59">
        <v>31</v>
      </c>
      <c r="D9" s="59">
        <v>31</v>
      </c>
      <c r="E9" s="59">
        <v>31</v>
      </c>
      <c r="F9" s="59">
        <v>0</v>
      </c>
      <c r="G9" s="59">
        <v>1</v>
      </c>
    </row>
    <row r="10" spans="1:7" ht="20.100000000000001" customHeight="1">
      <c r="A10" s="7" t="s">
        <v>23</v>
      </c>
      <c r="B10" s="4">
        <v>8</v>
      </c>
      <c r="C10" s="59">
        <v>356</v>
      </c>
      <c r="D10" s="59">
        <v>253</v>
      </c>
      <c r="E10" s="59">
        <v>117</v>
      </c>
      <c r="F10" s="59">
        <v>3</v>
      </c>
      <c r="G10" s="59">
        <v>136</v>
      </c>
    </row>
    <row r="11" spans="1:7" ht="20.100000000000001" customHeight="1">
      <c r="A11" s="7" t="s">
        <v>24</v>
      </c>
      <c r="B11" s="5">
        <v>17</v>
      </c>
      <c r="C11" s="59">
        <v>1487</v>
      </c>
      <c r="D11" s="59">
        <v>1407</v>
      </c>
      <c r="E11" s="59">
        <v>223</v>
      </c>
      <c r="F11" s="59">
        <v>80</v>
      </c>
      <c r="G11" s="59">
        <v>1221</v>
      </c>
    </row>
    <row r="12" spans="1:7" ht="20.100000000000001" customHeight="1">
      <c r="A12" s="7" t="s">
        <v>25</v>
      </c>
      <c r="B12" s="5">
        <v>20</v>
      </c>
      <c r="C12" s="59">
        <v>633</v>
      </c>
      <c r="D12" s="59">
        <v>578</v>
      </c>
      <c r="E12" s="59">
        <v>104</v>
      </c>
      <c r="F12" s="59">
        <v>55</v>
      </c>
      <c r="G12" s="59">
        <v>475</v>
      </c>
    </row>
    <row r="13" spans="1:7" ht="20.100000000000001" customHeight="1">
      <c r="A13" s="7" t="s">
        <v>37</v>
      </c>
      <c r="B13" s="5">
        <v>26</v>
      </c>
      <c r="C13" s="59">
        <v>671</v>
      </c>
      <c r="D13" s="59">
        <v>626</v>
      </c>
      <c r="E13" s="59">
        <v>98</v>
      </c>
      <c r="F13" s="59">
        <v>45</v>
      </c>
      <c r="G13" s="59">
        <v>534</v>
      </c>
    </row>
    <row r="14" spans="1:7" ht="20.100000000000001" customHeight="1">
      <c r="A14" s="7"/>
      <c r="B14" s="5"/>
      <c r="C14" s="5"/>
      <c r="D14" s="5"/>
      <c r="E14" s="5"/>
      <c r="F14" s="5"/>
      <c r="G14" s="59"/>
    </row>
    <row r="15" spans="1:7" ht="24" customHeight="1">
      <c r="A15" s="17" t="s">
        <v>0</v>
      </c>
      <c r="B15" s="18">
        <f t="shared" ref="B15:F15" si="0">SUM(B8:B14)</f>
        <v>82</v>
      </c>
      <c r="C15" s="18">
        <f t="shared" si="0"/>
        <v>3742</v>
      </c>
      <c r="D15" s="18">
        <f t="shared" si="0"/>
        <v>3134</v>
      </c>
      <c r="E15" s="18">
        <f t="shared" si="0"/>
        <v>812</v>
      </c>
      <c r="F15" s="18">
        <f t="shared" si="0"/>
        <v>508</v>
      </c>
      <c r="G15" s="60">
        <f>SUM(G8:G14)</f>
        <v>2561</v>
      </c>
    </row>
    <row r="16" spans="1:7" ht="25.15" customHeight="1">
      <c r="A16" s="63" t="s">
        <v>26</v>
      </c>
      <c r="B16" s="64"/>
      <c r="C16" s="64"/>
      <c r="D16" s="64"/>
      <c r="E16" s="64"/>
    </row>
    <row r="17" spans="1:7" s="6" customFormat="1" ht="30" customHeight="1">
      <c r="A17" s="1"/>
      <c r="B17" s="68" t="s">
        <v>12</v>
      </c>
      <c r="C17" s="68"/>
      <c r="D17" s="1"/>
      <c r="E17" s="1"/>
      <c r="F17" s="1"/>
      <c r="G17" s="1"/>
    </row>
    <row r="18" spans="1:7" s="6" customFormat="1" ht="12.75" customHeight="1">
      <c r="A18" s="1"/>
      <c r="B18" s="2"/>
      <c r="C18" s="2"/>
      <c r="D18" s="1"/>
      <c r="E18" s="1"/>
      <c r="F18" s="1"/>
      <c r="G18" s="1"/>
    </row>
    <row r="19" spans="1:7" s="6" customFormat="1" ht="21" customHeight="1">
      <c r="A19" s="1"/>
      <c r="B19" s="63" t="s">
        <v>14</v>
      </c>
      <c r="C19" s="63"/>
      <c r="D19" s="1"/>
      <c r="E19" s="63" t="s">
        <v>19</v>
      </c>
      <c r="F19" s="63"/>
      <c r="G19" s="1"/>
    </row>
    <row r="20" spans="1:7" s="6" customFormat="1" ht="21" customHeight="1">
      <c r="A20" s="1"/>
      <c r="B20" s="68" t="s">
        <v>15</v>
      </c>
      <c r="C20" s="68"/>
      <c r="D20" s="1"/>
      <c r="E20" s="69" t="s">
        <v>17</v>
      </c>
      <c r="F20" s="69"/>
      <c r="G20" s="2"/>
    </row>
    <row r="21" spans="1:7" s="6" customFormat="1" ht="21" customHeight="1">
      <c r="A21" s="1"/>
      <c r="B21" s="68" t="s">
        <v>16</v>
      </c>
      <c r="C21" s="68"/>
      <c r="D21" s="1"/>
      <c r="E21" s="70" t="s">
        <v>18</v>
      </c>
      <c r="F21" s="70"/>
      <c r="G21" s="2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4:G4"/>
    <mergeCell ref="A16:E16"/>
    <mergeCell ref="A5:A7"/>
    <mergeCell ref="B5:B7"/>
    <mergeCell ref="A1:G1"/>
    <mergeCell ref="A2:G2"/>
    <mergeCell ref="A3:G3"/>
  </mergeCells>
  <pageMargins left="1.0629921259842521" right="0.27559055118110237" top="0.59055118110236227" bottom="0.35433070866141736" header="0.31496062992125984" footer="0.31496062992125984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="99" zoomScaleNormal="99" zoomScaleSheetLayoutView="100" workbookViewId="0">
      <selection activeCell="J11" sqref="J11"/>
    </sheetView>
  </sheetViews>
  <sheetFormatPr defaultColWidth="8.85546875" defaultRowHeight="23.25"/>
  <cols>
    <col min="1" max="1" width="12.7109375" style="20" customWidth="1"/>
    <col min="2" max="3" width="13.85546875" style="19" customWidth="1"/>
    <col min="4" max="6" width="15.5703125" style="19" customWidth="1"/>
    <col min="7" max="8" width="12.7109375" style="19" customWidth="1"/>
    <col min="9" max="9" width="15.5703125" style="19" customWidth="1"/>
    <col min="10" max="16384" width="8.85546875" style="20"/>
  </cols>
  <sheetData>
    <row r="1" spans="1:9" ht="27" customHeight="1">
      <c r="A1" s="74" t="s">
        <v>11</v>
      </c>
      <c r="B1" s="74"/>
      <c r="C1" s="74"/>
      <c r="D1" s="74"/>
      <c r="E1" s="74"/>
      <c r="F1" s="74"/>
      <c r="G1" s="74"/>
      <c r="H1" s="74"/>
      <c r="I1" s="74"/>
    </row>
    <row r="2" spans="1:9" ht="22.15" customHeight="1">
      <c r="A2" s="74" t="s">
        <v>13</v>
      </c>
      <c r="B2" s="74"/>
      <c r="C2" s="74"/>
      <c r="D2" s="74"/>
      <c r="E2" s="74"/>
      <c r="F2" s="74"/>
      <c r="G2" s="74"/>
      <c r="H2" s="74"/>
      <c r="I2" s="74"/>
    </row>
    <row r="3" spans="1:9" ht="22.15" customHeight="1">
      <c r="A3" s="75" t="s">
        <v>20</v>
      </c>
      <c r="B3" s="75"/>
      <c r="C3" s="75"/>
      <c r="D3" s="75"/>
      <c r="E3" s="75"/>
      <c r="F3" s="75"/>
      <c r="G3" s="75"/>
      <c r="H3" s="75"/>
      <c r="I3" s="75"/>
    </row>
    <row r="4" spans="1:9" ht="22.15" customHeight="1">
      <c r="A4" s="76" t="s">
        <v>38</v>
      </c>
      <c r="B4" s="76"/>
      <c r="C4" s="76"/>
      <c r="D4" s="76"/>
      <c r="E4" s="76"/>
      <c r="F4" s="76"/>
      <c r="G4" s="76"/>
      <c r="H4" s="76"/>
      <c r="I4" s="76"/>
    </row>
    <row r="5" spans="1:9" ht="23.25" customHeight="1">
      <c r="A5" s="79" t="s">
        <v>1</v>
      </c>
      <c r="B5" s="21" t="s">
        <v>34</v>
      </c>
      <c r="C5" s="22" t="s">
        <v>3</v>
      </c>
      <c r="D5" s="23" t="s">
        <v>5</v>
      </c>
      <c r="E5" s="24" t="s">
        <v>9</v>
      </c>
      <c r="F5" s="25" t="s">
        <v>7</v>
      </c>
      <c r="G5" s="73" t="s">
        <v>8</v>
      </c>
      <c r="H5" s="73"/>
      <c r="I5" s="73"/>
    </row>
    <row r="6" spans="1:9" ht="40.5">
      <c r="A6" s="79"/>
      <c r="B6" s="26" t="s">
        <v>31</v>
      </c>
      <c r="C6" s="51" t="s">
        <v>32</v>
      </c>
      <c r="D6" s="52" t="s">
        <v>32</v>
      </c>
      <c r="E6" s="27" t="s">
        <v>10</v>
      </c>
      <c r="F6" s="53" t="s">
        <v>4</v>
      </c>
      <c r="G6" s="54" t="s">
        <v>29</v>
      </c>
      <c r="H6" s="54" t="s">
        <v>27</v>
      </c>
      <c r="I6" s="50" t="s">
        <v>28</v>
      </c>
    </row>
    <row r="7" spans="1:9" ht="25.5" customHeight="1">
      <c r="A7" s="79"/>
      <c r="B7" s="28"/>
      <c r="C7" s="57"/>
      <c r="D7" s="58"/>
      <c r="E7" s="55" t="s">
        <v>4</v>
      </c>
      <c r="F7" s="56"/>
      <c r="G7" s="29" t="s">
        <v>30</v>
      </c>
      <c r="H7" s="29" t="s">
        <v>4</v>
      </c>
      <c r="I7" s="29" t="s">
        <v>4</v>
      </c>
    </row>
    <row r="8" spans="1:9" ht="24" customHeight="1">
      <c r="A8" s="30" t="s">
        <v>21</v>
      </c>
      <c r="B8" s="31">
        <v>11</v>
      </c>
      <c r="C8" s="32">
        <v>564</v>
      </c>
      <c r="D8" s="33">
        <v>239</v>
      </c>
      <c r="E8" s="34">
        <v>239</v>
      </c>
      <c r="F8" s="35">
        <v>325</v>
      </c>
      <c r="G8" s="36">
        <v>194</v>
      </c>
      <c r="H8" s="36">
        <v>0</v>
      </c>
      <c r="I8" s="36">
        <f t="shared" ref="I8:I13" si="0">SUM(G8:H8)</f>
        <v>194</v>
      </c>
    </row>
    <row r="9" spans="1:9" ht="20.100000000000001" customHeight="1">
      <c r="A9" s="30" t="s">
        <v>22</v>
      </c>
      <c r="B9" s="31">
        <v>0</v>
      </c>
      <c r="C9" s="32">
        <v>31</v>
      </c>
      <c r="D9" s="33">
        <v>31</v>
      </c>
      <c r="E9" s="34">
        <v>31</v>
      </c>
      <c r="F9" s="35">
        <v>0</v>
      </c>
      <c r="G9" s="36">
        <v>1</v>
      </c>
      <c r="H9" s="36">
        <v>0</v>
      </c>
      <c r="I9" s="36">
        <f t="shared" si="0"/>
        <v>1</v>
      </c>
    </row>
    <row r="10" spans="1:9" ht="20.100000000000001" customHeight="1">
      <c r="A10" s="30" t="s">
        <v>23</v>
      </c>
      <c r="B10" s="31">
        <v>8</v>
      </c>
      <c r="C10" s="32">
        <v>356</v>
      </c>
      <c r="D10" s="33">
        <v>253</v>
      </c>
      <c r="E10" s="34">
        <v>117</v>
      </c>
      <c r="F10" s="35">
        <v>3</v>
      </c>
      <c r="G10" s="36">
        <v>0</v>
      </c>
      <c r="H10" s="36">
        <v>136</v>
      </c>
      <c r="I10" s="36">
        <f t="shared" si="0"/>
        <v>136</v>
      </c>
    </row>
    <row r="11" spans="1:9" ht="20.100000000000001" customHeight="1">
      <c r="A11" s="30" t="s">
        <v>24</v>
      </c>
      <c r="B11" s="31">
        <v>17</v>
      </c>
      <c r="C11" s="32">
        <v>1487</v>
      </c>
      <c r="D11" s="33">
        <v>1407</v>
      </c>
      <c r="E11" s="34">
        <v>223</v>
      </c>
      <c r="F11" s="35">
        <v>80</v>
      </c>
      <c r="G11" s="36">
        <v>37</v>
      </c>
      <c r="H11" s="49">
        <v>1184</v>
      </c>
      <c r="I11" s="36">
        <f t="shared" si="0"/>
        <v>1221</v>
      </c>
    </row>
    <row r="12" spans="1:9" ht="20.100000000000001" customHeight="1">
      <c r="A12" s="30" t="s">
        <v>25</v>
      </c>
      <c r="B12" s="31">
        <v>20</v>
      </c>
      <c r="C12" s="32">
        <v>633</v>
      </c>
      <c r="D12" s="33">
        <v>578</v>
      </c>
      <c r="E12" s="34">
        <v>104</v>
      </c>
      <c r="F12" s="35">
        <v>55</v>
      </c>
      <c r="G12" s="36">
        <v>1</v>
      </c>
      <c r="H12" s="36">
        <v>474</v>
      </c>
      <c r="I12" s="36">
        <f t="shared" si="0"/>
        <v>475</v>
      </c>
    </row>
    <row r="13" spans="1:9" ht="20.100000000000001" customHeight="1">
      <c r="A13" s="30" t="s">
        <v>37</v>
      </c>
      <c r="B13" s="31">
        <v>26</v>
      </c>
      <c r="C13" s="32">
        <v>671</v>
      </c>
      <c r="D13" s="33">
        <v>626</v>
      </c>
      <c r="E13" s="34">
        <v>98</v>
      </c>
      <c r="F13" s="35">
        <v>45</v>
      </c>
      <c r="G13" s="36">
        <v>6</v>
      </c>
      <c r="H13" s="36">
        <v>528</v>
      </c>
      <c r="I13" s="36">
        <f t="shared" si="0"/>
        <v>534</v>
      </c>
    </row>
    <row r="14" spans="1:9" ht="20.100000000000001" customHeight="1">
      <c r="A14" s="30"/>
      <c r="B14" s="31"/>
      <c r="C14" s="32"/>
      <c r="D14" s="33"/>
      <c r="E14" s="34"/>
      <c r="F14" s="35"/>
      <c r="G14" s="36"/>
      <c r="H14" s="36"/>
      <c r="I14" s="36"/>
    </row>
    <row r="15" spans="1:9" ht="24" customHeight="1">
      <c r="A15" s="37" t="s">
        <v>0</v>
      </c>
      <c r="B15" s="38">
        <f t="shared" ref="B15:I15" si="1">SUM(B8:B14)</f>
        <v>82</v>
      </c>
      <c r="C15" s="39">
        <f t="shared" si="1"/>
        <v>3742</v>
      </c>
      <c r="D15" s="40">
        <f t="shared" si="1"/>
        <v>3134</v>
      </c>
      <c r="E15" s="41">
        <f t="shared" si="1"/>
        <v>812</v>
      </c>
      <c r="F15" s="42">
        <f t="shared" si="1"/>
        <v>508</v>
      </c>
      <c r="G15" s="43">
        <f t="shared" si="1"/>
        <v>239</v>
      </c>
      <c r="H15" s="43">
        <f t="shared" si="1"/>
        <v>2322</v>
      </c>
      <c r="I15" s="43">
        <f t="shared" si="1"/>
        <v>2561</v>
      </c>
    </row>
    <row r="16" spans="1:9" ht="25.15" customHeight="1">
      <c r="A16" s="64" t="s">
        <v>36</v>
      </c>
      <c r="B16" s="64"/>
      <c r="C16" s="64"/>
      <c r="D16" s="64"/>
      <c r="E16" s="64"/>
    </row>
    <row r="17" spans="1:8" ht="30" customHeight="1">
      <c r="A17" s="44"/>
      <c r="B17" s="71" t="s">
        <v>12</v>
      </c>
      <c r="C17" s="71"/>
      <c r="D17" s="45"/>
      <c r="E17" s="45"/>
      <c r="F17" s="45"/>
      <c r="G17" s="45"/>
      <c r="H17" s="45"/>
    </row>
    <row r="18" spans="1:8" ht="12.75" customHeight="1">
      <c r="A18" s="44"/>
      <c r="B18" s="46"/>
      <c r="C18" s="46"/>
      <c r="D18" s="45"/>
      <c r="E18" s="45"/>
      <c r="F18" s="45"/>
      <c r="G18" s="45"/>
      <c r="H18" s="45"/>
    </row>
    <row r="19" spans="1:8" ht="21" customHeight="1">
      <c r="A19" s="44"/>
      <c r="B19" s="77" t="s">
        <v>33</v>
      </c>
      <c r="C19" s="77"/>
      <c r="D19" s="45"/>
      <c r="E19" s="77" t="s">
        <v>35</v>
      </c>
      <c r="F19" s="77"/>
      <c r="G19" s="47"/>
      <c r="H19" s="45"/>
    </row>
    <row r="20" spans="1:8" ht="21" customHeight="1">
      <c r="A20" s="44"/>
      <c r="B20" s="71" t="s">
        <v>15</v>
      </c>
      <c r="C20" s="71"/>
      <c r="D20" s="45"/>
      <c r="E20" s="78" t="s">
        <v>17</v>
      </c>
      <c r="F20" s="78"/>
      <c r="G20" s="48"/>
      <c r="H20" s="46"/>
    </row>
    <row r="21" spans="1:8" ht="21" customHeight="1">
      <c r="A21" s="44"/>
      <c r="B21" s="71" t="s">
        <v>16</v>
      </c>
      <c r="C21" s="71"/>
      <c r="D21" s="45"/>
      <c r="E21" s="72" t="s">
        <v>18</v>
      </c>
      <c r="F21" s="72"/>
      <c r="G21" s="46"/>
      <c r="H21" s="46"/>
    </row>
  </sheetData>
  <mergeCells count="14">
    <mergeCell ref="B21:C21"/>
    <mergeCell ref="E21:F21"/>
    <mergeCell ref="G5:I5"/>
    <mergeCell ref="A1:I1"/>
    <mergeCell ref="A2:I2"/>
    <mergeCell ref="A3:I3"/>
    <mergeCell ref="A4:I4"/>
    <mergeCell ref="A16:E16"/>
    <mergeCell ref="B17:C17"/>
    <mergeCell ref="B19:C19"/>
    <mergeCell ref="E19:F19"/>
    <mergeCell ref="B20:C20"/>
    <mergeCell ref="E20:F20"/>
    <mergeCell ref="A5:A7"/>
  </mergeCells>
  <pageMargins left="0.9055118110236221" right="0.27559055118110237" top="0.59055118110236227" bottom="0.35433070866141736" header="0.31496062992125984" footer="0.31496062992125984"/>
  <pageSetup paperSize="9" orientation="landscape" horizontalDpi="4294967293" r:id="rId1"/>
  <ignoredErrors>
    <ignoredError sqref="I8:I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การตั้งจุดตรวจ </vt:lpstr>
      <vt:lpstr>การตั้งจุดตรวจ.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2024-04-09T06:46:30Z</cp:lastPrinted>
  <dcterms:created xsi:type="dcterms:W3CDTF">2023-03-01T05:04:06Z</dcterms:created>
  <dcterms:modified xsi:type="dcterms:W3CDTF">2024-04-09T06:46:33Z</dcterms:modified>
</cp:coreProperties>
</file>